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3" r:id="rId1"/>
  </sheets>
  <definedNames>
    <definedName name="_xlnm._FilterDatabase" localSheetId="0" hidden="1">sheet1!$A$3:$XAL$23</definedName>
    <definedName name="_xlnm.Print_Titles" localSheetId="0">sheet1!$2:$3</definedName>
  </definedNames>
  <calcPr calcId="144525" concurrentCalc="0"/>
</workbook>
</file>

<file path=xl/sharedStrings.xml><?xml version="1.0" encoding="utf-8"?>
<sst xmlns="http://schemas.openxmlformats.org/spreadsheetml/2006/main" count="66" uniqueCount="61">
  <si>
    <r>
      <rPr>
        <sz val="16"/>
        <rFont val="黑体"/>
        <charset val="134"/>
      </rPr>
      <t>附件</t>
    </r>
    <r>
      <rPr>
        <sz val="16"/>
        <rFont val="Times New Roman"/>
        <charset val="134"/>
      </rPr>
      <t>1</t>
    </r>
  </si>
  <si>
    <t>2024年度常德市知识产权战略推进专项项目验收清单</t>
  </si>
  <si>
    <t>单位</t>
  </si>
  <si>
    <t>项目名称</t>
  </si>
  <si>
    <t>金额（万元）</t>
  </si>
  <si>
    <t>承担单位</t>
  </si>
  <si>
    <t>项目类别</t>
  </si>
  <si>
    <t>常德市合计</t>
  </si>
  <si>
    <t>常德经开区小计</t>
  </si>
  <si>
    <t xml:space="preserve"> </t>
  </si>
  <si>
    <t>洞庭药业中枢神经药物知识产权强企项目</t>
  </si>
  <si>
    <t>湖南洞庭药业股份有限公司</t>
  </si>
  <si>
    <t>基于专利布局设计的三金制药公司拉莫三嗪系列药物开发的高价值专利培育与转化项目</t>
  </si>
  <si>
    <t>三金集团湖南三金制药有限公司</t>
  </si>
  <si>
    <t>常德云港生物高价值专利培育</t>
  </si>
  <si>
    <t>常德云港生物科技股份有限公司</t>
  </si>
  <si>
    <t>武陵酒知识产权强企项目</t>
  </si>
  <si>
    <t>湖南武陵酒有限公司</t>
  </si>
  <si>
    <t>武陵区小计</t>
  </si>
  <si>
    <t>常德万福达建筑防水新材料知识产权强企项目</t>
  </si>
  <si>
    <t>常德市万福达环保节能建材有限公司</t>
  </si>
  <si>
    <t>鼎城区小计</t>
  </si>
  <si>
    <t>常德国力智能化高能效变压器知识产权强企项目</t>
  </si>
  <si>
    <t>常德国力变压器有限公司</t>
  </si>
  <si>
    <t>常德牌水表物联网智能水表知识产权强企项目</t>
  </si>
  <si>
    <t>湖南常德牌水表制造有限公司</t>
  </si>
  <si>
    <t>天晟源防排烟技术专利转化布局强企项目</t>
  </si>
  <si>
    <t>湖南天晟源消防科技有限公司</t>
  </si>
  <si>
    <t>塔机海外专利侵权预警分析项目</t>
  </si>
  <si>
    <t>中联重科建筑起重机械有限责任公司</t>
  </si>
  <si>
    <t>保护类</t>
  </si>
  <si>
    <t>汉寿县小计</t>
  </si>
  <si>
    <t>湖南登科塑料改性母粒知识产权高价值专利培育项目</t>
  </si>
  <si>
    <t>湖南登科材料科技有限公司</t>
  </si>
  <si>
    <t>湖南新长山生物农药产品知识产权强企项目</t>
  </si>
  <si>
    <t>湖南新长山农业发展股份有限公司</t>
  </si>
  <si>
    <t>桃源县小计</t>
  </si>
  <si>
    <t>智能装备领域高价值专利培育</t>
  </si>
  <si>
    <t>湖南飞沃新能源科技股份有限公司</t>
  </si>
  <si>
    <t>湖南三特机械高价值发明专利培育</t>
  </si>
  <si>
    <t>湖南三特机械制造有限公司</t>
  </si>
  <si>
    <t>桃源爱来米业高价值发明专利培育</t>
  </si>
  <si>
    <t>桃源县爱来米业有限公司</t>
  </si>
  <si>
    <t>临澧县小计</t>
  </si>
  <si>
    <t>安福环保多功能纺织袋机组知识产权强企项目</t>
  </si>
  <si>
    <t>湖南安福环保科技股份有限公司</t>
  </si>
  <si>
    <t>石门县小计</t>
  </si>
  <si>
    <t>航磁科技高性能永磁铁氧体材料及器件知识产权高价值发明专利培育</t>
  </si>
  <si>
    <t>湖南航天磁电科技有限公司</t>
  </si>
  <si>
    <t>澧县小计</t>
  </si>
  <si>
    <t>稳健平安留置针专利技术产业化运用项目</t>
  </si>
  <si>
    <t>稳健平安医疗科技（湖南）有限公司</t>
  </si>
  <si>
    <t>安乡县小计</t>
  </si>
  <si>
    <t>湖南海佳食品高价值专利培育项目</t>
  </si>
  <si>
    <t>湖南海佳食品科技股份有限公司</t>
  </si>
  <si>
    <t>津市市小计</t>
  </si>
  <si>
    <t>湖南优灿高性能环保颜料知识产权保护能力提升项目</t>
  </si>
  <si>
    <t>湖南优灿新材料有限公司</t>
  </si>
  <si>
    <t>西洞庭小计</t>
  </si>
  <si>
    <t>坤鼎数控先进搅拌摩擦焊设备知识产权强企项目</t>
  </si>
  <si>
    <t>湖南坤鼎数控科技有限公司</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</si>
</sst>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7">
    <font>
      <sz val="11"/>
      <color theme="1"/>
      <name val="宋体"/>
      <charset val="134"/>
      <scheme val="minor"/>
    </font>
    <font>
      <sz val="28"/>
      <name val="宋体"/>
      <charset val="134"/>
      <scheme val="minor"/>
    </font>
    <font>
      <sz val="14"/>
      <name val="宋体"/>
      <charset val="134"/>
      <scheme val="minor"/>
    </font>
    <font>
      <b/>
      <sz val="14"/>
      <name val="宋体"/>
      <charset val="134"/>
      <scheme val="minor"/>
    </font>
    <font>
      <sz val="11"/>
      <name val="宋体"/>
      <charset val="134"/>
      <scheme val="minor"/>
    </font>
    <font>
      <sz val="16"/>
      <name val="黑体"/>
      <charset val="134"/>
    </font>
    <font>
      <sz val="16"/>
      <name val="宋体"/>
      <charset val="134"/>
      <scheme val="minor"/>
    </font>
    <font>
      <sz val="22"/>
      <name val="方正小标宋简体"/>
      <charset val="134"/>
    </font>
    <font>
      <sz val="22"/>
      <name val="Times New Roman"/>
      <charset val="134"/>
    </font>
    <font>
      <b/>
      <sz val="14"/>
      <name val="宋体"/>
      <charset val="134"/>
    </font>
    <font>
      <b/>
      <sz val="18"/>
      <name val="宋体"/>
      <charset val="134"/>
    </font>
    <font>
      <sz val="14"/>
      <name val="宋体"/>
      <charset val="134"/>
    </font>
    <font>
      <b/>
      <sz val="14"/>
      <name val="方正小标宋_GBK"/>
      <charset val="134"/>
    </font>
    <font>
      <sz val="18"/>
      <name val="宋体"/>
      <charset val="134"/>
    </font>
    <font>
      <sz val="18"/>
      <name val="宋体"/>
      <charset val="134"/>
      <scheme val="minor"/>
    </font>
    <font>
      <sz val="14"/>
      <name val="方正小标宋_GBK"/>
      <charset val="134"/>
    </font>
    <font>
      <sz val="18"/>
      <color theme="1"/>
      <name val="方正仿宋_GBK"/>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6"/>
      <name val="Times New Roman"/>
      <charset val="134"/>
    </font>
  </fonts>
  <fills count="35">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8">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20" borderId="0" applyNumberFormat="0" applyBorder="0" applyAlignment="0" applyProtection="0">
      <alignment vertical="center"/>
    </xf>
    <xf numFmtId="0" fontId="27"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2"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1" fillId="2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4" borderId="11" applyNumberFormat="0" applyFont="0" applyAlignment="0" applyProtection="0">
      <alignment vertical="center"/>
    </xf>
    <xf numFmtId="0" fontId="21" fillId="15"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10" applyNumberFormat="0" applyFill="0" applyAlignment="0" applyProtection="0">
      <alignment vertical="center"/>
    </xf>
    <xf numFmtId="0" fontId="20" fillId="0" borderId="10" applyNumberFormat="0" applyFill="0" applyAlignment="0" applyProtection="0">
      <alignment vertical="center"/>
    </xf>
    <xf numFmtId="0" fontId="21" fillId="22" borderId="0" applyNumberFormat="0" applyBorder="0" applyAlignment="0" applyProtection="0">
      <alignment vertical="center"/>
    </xf>
    <xf numFmtId="0" fontId="23" fillId="0" borderId="15" applyNumberFormat="0" applyFill="0" applyAlignment="0" applyProtection="0">
      <alignment vertical="center"/>
    </xf>
    <xf numFmtId="0" fontId="21" fillId="7" borderId="0" applyNumberFormat="0" applyBorder="0" applyAlignment="0" applyProtection="0">
      <alignment vertical="center"/>
    </xf>
    <xf numFmtId="0" fontId="33" fillId="19" borderId="16" applyNumberFormat="0" applyAlignment="0" applyProtection="0">
      <alignment vertical="center"/>
    </xf>
    <xf numFmtId="0" fontId="28" fillId="19" borderId="13" applyNumberFormat="0" applyAlignment="0" applyProtection="0">
      <alignment vertical="center"/>
    </xf>
    <xf numFmtId="0" fontId="25" fillId="11" borderId="12" applyNumberFormat="0" applyAlignment="0" applyProtection="0">
      <alignment vertical="center"/>
    </xf>
    <xf numFmtId="0" fontId="22" fillId="29" borderId="0" applyNumberFormat="0" applyBorder="0" applyAlignment="0" applyProtection="0">
      <alignment vertical="center"/>
    </xf>
    <xf numFmtId="0" fontId="21" fillId="28" borderId="0" applyNumberFormat="0" applyBorder="0" applyAlignment="0" applyProtection="0">
      <alignment vertical="center"/>
    </xf>
    <xf numFmtId="0" fontId="29" fillId="0" borderId="14" applyNumberFormat="0" applyFill="0" applyAlignment="0" applyProtection="0">
      <alignment vertical="center"/>
    </xf>
    <xf numFmtId="0" fontId="34" fillId="0" borderId="17" applyNumberFormat="0" applyFill="0" applyAlignment="0" applyProtection="0">
      <alignment vertical="center"/>
    </xf>
    <xf numFmtId="0" fontId="35" fillId="34" borderId="0" applyNumberFormat="0" applyBorder="0" applyAlignment="0" applyProtection="0">
      <alignment vertical="center"/>
    </xf>
    <xf numFmtId="0" fontId="26" fillId="14" borderId="0" applyNumberFormat="0" applyBorder="0" applyAlignment="0" applyProtection="0">
      <alignment vertical="center"/>
    </xf>
    <xf numFmtId="0" fontId="22" fillId="26" borderId="0" applyNumberFormat="0" applyBorder="0" applyAlignment="0" applyProtection="0">
      <alignment vertical="center"/>
    </xf>
    <xf numFmtId="0" fontId="21" fillId="25" borderId="0" applyNumberFormat="0" applyBorder="0" applyAlignment="0" applyProtection="0">
      <alignment vertical="center"/>
    </xf>
    <xf numFmtId="0" fontId="22" fillId="18" borderId="0" applyNumberFormat="0" applyBorder="0" applyAlignment="0" applyProtection="0">
      <alignment vertical="center"/>
    </xf>
    <xf numFmtId="0" fontId="22" fillId="10" borderId="0" applyNumberFormat="0" applyBorder="0" applyAlignment="0" applyProtection="0">
      <alignment vertical="center"/>
    </xf>
    <xf numFmtId="0" fontId="22" fillId="33" borderId="0" applyNumberFormat="0" applyBorder="0" applyAlignment="0" applyProtection="0">
      <alignment vertical="center"/>
    </xf>
    <xf numFmtId="0" fontId="22" fillId="6" borderId="0" applyNumberFormat="0" applyBorder="0" applyAlignment="0" applyProtection="0">
      <alignment vertical="center"/>
    </xf>
    <xf numFmtId="0" fontId="21" fillId="24" borderId="0" applyNumberFormat="0" applyBorder="0" applyAlignment="0" applyProtection="0">
      <alignment vertical="center"/>
    </xf>
    <xf numFmtId="0" fontId="21" fillId="27" borderId="0" applyNumberFormat="0" applyBorder="0" applyAlignment="0" applyProtection="0">
      <alignment vertical="center"/>
    </xf>
    <xf numFmtId="0" fontId="22" fillId="32" borderId="0" applyNumberFormat="0" applyBorder="0" applyAlignment="0" applyProtection="0">
      <alignment vertical="center"/>
    </xf>
    <xf numFmtId="0" fontId="22" fillId="31" borderId="0" applyNumberFormat="0" applyBorder="0" applyAlignment="0" applyProtection="0">
      <alignment vertical="center"/>
    </xf>
    <xf numFmtId="0" fontId="21" fillId="13" borderId="0" applyNumberFormat="0" applyBorder="0" applyAlignment="0" applyProtection="0">
      <alignment vertical="center"/>
    </xf>
    <xf numFmtId="0" fontId="22" fillId="17" borderId="0" applyNumberFormat="0" applyBorder="0" applyAlignment="0" applyProtection="0">
      <alignment vertical="center"/>
    </xf>
    <xf numFmtId="0" fontId="21" fillId="9" borderId="0" applyNumberFormat="0" applyBorder="0" applyAlignment="0" applyProtection="0">
      <alignment vertical="center"/>
    </xf>
    <xf numFmtId="0" fontId="21" fillId="21" borderId="0" applyNumberFormat="0" applyBorder="0" applyAlignment="0" applyProtection="0">
      <alignment vertical="center"/>
    </xf>
    <xf numFmtId="0" fontId="22" fillId="30" borderId="0" applyNumberFormat="0" applyBorder="0" applyAlignment="0" applyProtection="0">
      <alignment vertical="center"/>
    </xf>
    <xf numFmtId="0" fontId="21" fillId="5" borderId="0" applyNumberFormat="0" applyBorder="0" applyAlignment="0" applyProtection="0">
      <alignment vertical="center"/>
    </xf>
    <xf numFmtId="0" fontId="0" fillId="0" borderId="0">
      <alignment vertical="center"/>
    </xf>
  </cellStyleXfs>
  <cellXfs count="42">
    <xf numFmtId="0" fontId="0" fillId="0" borderId="0" xfId="0">
      <alignment vertical="center"/>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Border="1" applyAlignment="1">
      <alignment horizontal="center" vertical="center" wrapText="1"/>
    </xf>
    <xf numFmtId="176" fontId="4" fillId="2" borderId="0" xfId="0" applyNumberFormat="1" applyFont="1" applyFill="1" applyBorder="1" applyAlignment="1">
      <alignment horizontal="center"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176" fontId="8" fillId="2"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176" fontId="10"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3" borderId="3" xfId="0" applyFont="1" applyFill="1" applyBorder="1" applyAlignment="1">
      <alignment horizontal="justify" vertical="center" wrapText="1"/>
    </xf>
    <xf numFmtId="176" fontId="10" fillId="3" borderId="3"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0" fontId="16" fillId="3" borderId="3" xfId="0" applyFont="1" applyFill="1" applyBorder="1" applyAlignment="1">
      <alignment horizontal="justify" vertical="center"/>
    </xf>
    <xf numFmtId="0" fontId="16" fillId="3"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6" fillId="3" borderId="8" xfId="0" applyFont="1" applyFill="1" applyBorder="1" applyAlignment="1">
      <alignment horizontal="justify" vertical="center" wrapText="1"/>
    </xf>
    <xf numFmtId="176" fontId="10" fillId="3" borderId="8" xfId="0" applyNumberFormat="1" applyFont="1" applyFill="1" applyBorder="1" applyAlignment="1">
      <alignment horizontal="center" vertical="center" wrapText="1"/>
    </xf>
    <xf numFmtId="0" fontId="14" fillId="3" borderId="9"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abSelected="1" zoomScale="55" zoomScaleNormal="55" workbookViewId="0">
      <pane ySplit="4" topLeftCell="A5" activePane="bottomLeft" state="frozen"/>
      <selection/>
      <selection pane="bottomLeft" activeCell="I9" sqref="I9"/>
    </sheetView>
  </sheetViews>
  <sheetFormatPr defaultColWidth="9" defaultRowHeight="13.5" outlineLevelCol="4"/>
  <cols>
    <col min="1" max="1" width="20.5" style="6" customWidth="1"/>
    <col min="2" max="2" width="90" style="6" customWidth="1"/>
    <col min="3" max="3" width="19" style="7" customWidth="1"/>
    <col min="4" max="4" width="57.8333333333333" style="6" customWidth="1"/>
    <col min="5" max="5" width="19.3333333333333" style="6" customWidth="1"/>
    <col min="6" max="6" width="9" style="6"/>
    <col min="7" max="8" width="27.6666666666667" style="6" customWidth="1"/>
    <col min="9" max="16382" width="9" style="6"/>
    <col min="16384" max="16384" width="9" style="6"/>
  </cols>
  <sheetData>
    <row r="1" ht="26" customHeight="1" spans="1:5">
      <c r="A1" s="8" t="s">
        <v>0</v>
      </c>
      <c r="B1" s="9"/>
      <c r="C1" s="9"/>
      <c r="D1" s="9"/>
      <c r="E1" s="9"/>
    </row>
    <row r="2" s="1" customFormat="1" ht="42" customHeight="1" spans="1:5">
      <c r="A2" s="10" t="s">
        <v>1</v>
      </c>
      <c r="B2" s="11"/>
      <c r="C2" s="12"/>
      <c r="D2" s="11"/>
      <c r="E2" s="11"/>
    </row>
    <row r="3" ht="31" customHeight="1" spans="1:5">
      <c r="A3" s="13" t="s">
        <v>2</v>
      </c>
      <c r="B3" s="13" t="s">
        <v>3</v>
      </c>
      <c r="C3" s="14" t="s">
        <v>4</v>
      </c>
      <c r="D3" s="13" t="s">
        <v>5</v>
      </c>
      <c r="E3" s="15" t="s">
        <v>6</v>
      </c>
    </row>
    <row r="4" ht="37" customHeight="1" spans="1:5">
      <c r="A4" s="16" t="s">
        <v>7</v>
      </c>
      <c r="B4" s="16"/>
      <c r="C4" s="17">
        <f>SUM(C20,C28,C24,C26,C30,C32,C17,C5,C12,C10,C34)</f>
        <v>200</v>
      </c>
      <c r="D4" s="18"/>
      <c r="E4" s="19"/>
    </row>
    <row r="5" s="2" customFormat="1" ht="37" customHeight="1" spans="1:5">
      <c r="A5" s="20" t="s">
        <v>8</v>
      </c>
      <c r="B5" s="21"/>
      <c r="C5" s="22">
        <f>SUM(C6:C9)</f>
        <v>40</v>
      </c>
      <c r="D5" s="23" t="s">
        <v>9</v>
      </c>
      <c r="E5" s="24"/>
    </row>
    <row r="6" s="2" customFormat="1" ht="37" customHeight="1" spans="1:5">
      <c r="A6" s="25"/>
      <c r="B6" s="26" t="s">
        <v>10</v>
      </c>
      <c r="C6" s="27">
        <v>10</v>
      </c>
      <c r="D6" s="26" t="s">
        <v>11</v>
      </c>
      <c r="E6" s="28"/>
    </row>
    <row r="7" s="2" customFormat="1" ht="46" customHeight="1" spans="1:5">
      <c r="A7" s="25"/>
      <c r="B7" s="29" t="s">
        <v>12</v>
      </c>
      <c r="C7" s="27">
        <v>10</v>
      </c>
      <c r="D7" s="26" t="s">
        <v>13</v>
      </c>
      <c r="E7" s="28"/>
    </row>
    <row r="8" s="2" customFormat="1" ht="37" customHeight="1" spans="1:5">
      <c r="A8" s="25"/>
      <c r="B8" s="26" t="s">
        <v>14</v>
      </c>
      <c r="C8" s="27">
        <v>10</v>
      </c>
      <c r="D8" s="26" t="s">
        <v>15</v>
      </c>
      <c r="E8" s="28"/>
    </row>
    <row r="9" s="2" customFormat="1" ht="37" customHeight="1" spans="1:5">
      <c r="A9" s="25"/>
      <c r="B9" s="30" t="s">
        <v>16</v>
      </c>
      <c r="C9" s="27">
        <v>10</v>
      </c>
      <c r="D9" s="26" t="s">
        <v>17</v>
      </c>
      <c r="E9" s="28"/>
    </row>
    <row r="10" s="2" customFormat="1" ht="37" customHeight="1" spans="1:5">
      <c r="A10" s="20" t="s">
        <v>18</v>
      </c>
      <c r="B10" s="21"/>
      <c r="C10" s="22">
        <f>SUM(C11:C11)</f>
        <v>10</v>
      </c>
      <c r="D10" s="23" t="s">
        <v>9</v>
      </c>
      <c r="E10" s="24"/>
    </row>
    <row r="11" s="3" customFormat="1" ht="37" customHeight="1" spans="1:5">
      <c r="A11" s="25"/>
      <c r="B11" s="26" t="s">
        <v>19</v>
      </c>
      <c r="C11" s="27">
        <v>10</v>
      </c>
      <c r="D11" s="26" t="s">
        <v>20</v>
      </c>
      <c r="E11" s="28"/>
    </row>
    <row r="12" s="4" customFormat="1" ht="37" customHeight="1" spans="1:5">
      <c r="A12" s="20" t="s">
        <v>21</v>
      </c>
      <c r="B12" s="21"/>
      <c r="C12" s="22">
        <f>SUM(C13:C16)</f>
        <v>40</v>
      </c>
      <c r="D12" s="23" t="s">
        <v>9</v>
      </c>
      <c r="E12" s="24"/>
    </row>
    <row r="13" s="2" customFormat="1" ht="37" customHeight="1" spans="1:5">
      <c r="A13" s="25"/>
      <c r="B13" s="26" t="s">
        <v>22</v>
      </c>
      <c r="C13" s="27">
        <v>10</v>
      </c>
      <c r="D13" s="26" t="s">
        <v>23</v>
      </c>
      <c r="E13" s="28"/>
    </row>
    <row r="14" s="2" customFormat="1" ht="37" customHeight="1" spans="1:5">
      <c r="A14" s="25"/>
      <c r="B14" s="26" t="s">
        <v>24</v>
      </c>
      <c r="C14" s="27">
        <v>10</v>
      </c>
      <c r="D14" s="26" t="s">
        <v>25</v>
      </c>
      <c r="E14" s="28"/>
    </row>
    <row r="15" s="3" customFormat="1" ht="37" customHeight="1" spans="1:5">
      <c r="A15" s="25"/>
      <c r="B15" s="26" t="s">
        <v>26</v>
      </c>
      <c r="C15" s="27">
        <v>10</v>
      </c>
      <c r="D15" s="26" t="s">
        <v>27</v>
      </c>
      <c r="E15" s="28"/>
    </row>
    <row r="16" s="4" customFormat="1" ht="37" customHeight="1" spans="1:5">
      <c r="A16" s="25"/>
      <c r="B16" s="26" t="s">
        <v>28</v>
      </c>
      <c r="C16" s="27">
        <v>10</v>
      </c>
      <c r="D16" s="26" t="s">
        <v>29</v>
      </c>
      <c r="E16" s="28" t="s">
        <v>30</v>
      </c>
    </row>
    <row r="17" s="4" customFormat="1" ht="37" customHeight="1" spans="1:5">
      <c r="A17" s="20" t="s">
        <v>31</v>
      </c>
      <c r="B17" s="21"/>
      <c r="C17" s="22">
        <f>SUM(C18:C19)</f>
        <v>20</v>
      </c>
      <c r="D17" s="23" t="s">
        <v>9</v>
      </c>
      <c r="E17" s="24"/>
    </row>
    <row r="18" s="4" customFormat="1" ht="37" customHeight="1" spans="1:5">
      <c r="A18" s="25"/>
      <c r="B18" s="26" t="s">
        <v>32</v>
      </c>
      <c r="C18" s="27">
        <v>10</v>
      </c>
      <c r="D18" s="26" t="s">
        <v>33</v>
      </c>
      <c r="E18" s="28"/>
    </row>
    <row r="19" s="5" customFormat="1" ht="37" customHeight="1" spans="1:5">
      <c r="A19" s="25"/>
      <c r="B19" s="26" t="s">
        <v>34</v>
      </c>
      <c r="C19" s="27">
        <v>10</v>
      </c>
      <c r="D19" s="26" t="s">
        <v>35</v>
      </c>
      <c r="E19" s="28"/>
    </row>
    <row r="20" s="5" customFormat="1" ht="37" customHeight="1" spans="1:5">
      <c r="A20" s="31" t="s">
        <v>36</v>
      </c>
      <c r="B20" s="32"/>
      <c r="C20" s="17">
        <f>SUM(C21:C23)</f>
        <v>30</v>
      </c>
      <c r="D20" s="33"/>
      <c r="E20" s="34"/>
    </row>
    <row r="21" s="3" customFormat="1" ht="37" customHeight="1" spans="1:5">
      <c r="A21" s="35"/>
      <c r="B21" s="26" t="s">
        <v>37</v>
      </c>
      <c r="C21" s="27">
        <v>10</v>
      </c>
      <c r="D21" s="26" t="s">
        <v>38</v>
      </c>
      <c r="E21" s="28"/>
    </row>
    <row r="22" s="3" customFormat="1" ht="37" customHeight="1" spans="1:5">
      <c r="A22" s="36"/>
      <c r="B22" s="26" t="s">
        <v>39</v>
      </c>
      <c r="C22" s="27">
        <v>10</v>
      </c>
      <c r="D22" s="26" t="s">
        <v>40</v>
      </c>
      <c r="E22" s="28"/>
    </row>
    <row r="23" s="3" customFormat="1" ht="37" customHeight="1" spans="1:5">
      <c r="A23" s="37"/>
      <c r="B23" s="26" t="s">
        <v>41</v>
      </c>
      <c r="C23" s="27">
        <v>10</v>
      </c>
      <c r="D23" s="26" t="s">
        <v>42</v>
      </c>
      <c r="E23" s="28"/>
    </row>
    <row r="24" s="3" customFormat="1" ht="37" customHeight="1" spans="1:5">
      <c r="A24" s="31" t="s">
        <v>43</v>
      </c>
      <c r="B24" s="32"/>
      <c r="C24" s="17">
        <f>SUM(C25)</f>
        <v>10</v>
      </c>
      <c r="D24" s="33"/>
      <c r="E24" s="34"/>
    </row>
    <row r="25" s="3" customFormat="1" ht="37" customHeight="1" spans="1:5">
      <c r="A25" s="25"/>
      <c r="B25" s="26" t="s">
        <v>44</v>
      </c>
      <c r="C25" s="27">
        <v>10</v>
      </c>
      <c r="D25" s="26" t="s">
        <v>45</v>
      </c>
      <c r="E25" s="28"/>
    </row>
    <row r="26" s="3" customFormat="1" ht="37" customHeight="1" spans="1:5">
      <c r="A26" s="31" t="s">
        <v>46</v>
      </c>
      <c r="B26" s="32"/>
      <c r="C26" s="17">
        <f>SUM(C27)</f>
        <v>10</v>
      </c>
      <c r="D26" s="33"/>
      <c r="E26" s="34"/>
    </row>
    <row r="27" s="3" customFormat="1" ht="37" customHeight="1" spans="1:5">
      <c r="A27" s="25"/>
      <c r="B27" s="26" t="s">
        <v>47</v>
      </c>
      <c r="C27" s="27">
        <v>10</v>
      </c>
      <c r="D27" s="26" t="s">
        <v>48</v>
      </c>
      <c r="E27" s="28"/>
    </row>
    <row r="28" ht="37" customHeight="1" spans="1:5">
      <c r="A28" s="31" t="s">
        <v>49</v>
      </c>
      <c r="B28" s="32"/>
      <c r="C28" s="17">
        <f>SUM(C29)</f>
        <v>10</v>
      </c>
      <c r="D28" s="33"/>
      <c r="E28" s="34"/>
    </row>
    <row r="29" ht="37" customHeight="1" spans="1:5">
      <c r="A29" s="25"/>
      <c r="B29" s="26" t="s">
        <v>50</v>
      </c>
      <c r="C29" s="27">
        <v>10</v>
      </c>
      <c r="D29" s="26" t="s">
        <v>51</v>
      </c>
      <c r="E29" s="28"/>
    </row>
    <row r="30" ht="37" customHeight="1" spans="1:5">
      <c r="A30" s="31" t="s">
        <v>52</v>
      </c>
      <c r="B30" s="32"/>
      <c r="C30" s="17">
        <f>SUM(C31)</f>
        <v>10</v>
      </c>
      <c r="D30" s="33"/>
      <c r="E30" s="34"/>
    </row>
    <row r="31" ht="37" customHeight="1" spans="1:5">
      <c r="A31" s="25"/>
      <c r="B31" s="26" t="s">
        <v>53</v>
      </c>
      <c r="C31" s="27">
        <v>10</v>
      </c>
      <c r="D31" s="26" t="s">
        <v>54</v>
      </c>
      <c r="E31" s="28"/>
    </row>
    <row r="32" ht="37" customHeight="1" spans="1:5">
      <c r="A32" s="20" t="s">
        <v>55</v>
      </c>
      <c r="B32" s="21"/>
      <c r="C32" s="22">
        <f>SUM(C33:C33)</f>
        <v>10</v>
      </c>
      <c r="D32" s="23" t="s">
        <v>9</v>
      </c>
      <c r="E32" s="24"/>
    </row>
    <row r="33" ht="37" customHeight="1" spans="1:5">
      <c r="A33" s="25"/>
      <c r="B33" s="26" t="s">
        <v>56</v>
      </c>
      <c r="C33" s="27">
        <v>10</v>
      </c>
      <c r="D33" s="26" t="s">
        <v>57</v>
      </c>
      <c r="E33" s="28"/>
    </row>
    <row r="34" ht="37" customHeight="1" spans="1:5">
      <c r="A34" s="20" t="s">
        <v>58</v>
      </c>
      <c r="B34" s="21"/>
      <c r="C34" s="22">
        <f>SUM(C35:C35)</f>
        <v>10</v>
      </c>
      <c r="D34" s="23" t="s">
        <v>9</v>
      </c>
      <c r="E34" s="24"/>
    </row>
    <row r="35" ht="37" customHeight="1" spans="1:5">
      <c r="A35" s="38"/>
      <c r="B35" s="39" t="s">
        <v>59</v>
      </c>
      <c r="C35" s="40">
        <v>10</v>
      </c>
      <c r="D35" s="39" t="s">
        <v>60</v>
      </c>
      <c r="E35" s="41"/>
    </row>
  </sheetData>
  <sortState ref="B57:D60">
    <sortCondition ref="B57:B60"/>
  </sortState>
  <mergeCells count="6">
    <mergeCell ref="A1:E1"/>
    <mergeCell ref="A2:E2"/>
    <mergeCell ref="A6:A9"/>
    <mergeCell ref="A13:A16"/>
    <mergeCell ref="A18:A19"/>
    <mergeCell ref="A21:A23"/>
  </mergeCells>
  <printOptions horizontalCentered="1"/>
  <pageMargins left="0" right="0" top="0.590277777777778" bottom="0.590277777777778" header="0.5" footer="0"/>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GSJ</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2020-06-20T12:31:00Z</dcterms:created>
  <cp:lastPrinted>2021-06-23T06:09:00Z</cp:lastPrinted>
  <dcterms:modified xsi:type="dcterms:W3CDTF">2026-05-12T08:59:58Z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4872B081116D483DACD66D418EC494FF_12</vt:lpwstr>
  </property>
  <property fmtid="{D5CDD505-2E9C-101B-9397-08002B2CF9AE}" pid="4" name="CalculationRule">
    <vt:i4>0</vt:i4>
  </property>
</Properties>
</file>